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SHCN'!$A$7:$S$8</definedName>
    <definedName name="_xlnm.Print_Area" localSheetId="0">'TIET SHCN'!$A$1:$M$271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5" l="1"/>
  <c r="K52" i="5"/>
  <c r="L52" i="5" s="1"/>
  <c r="L145" i="5"/>
  <c r="L186" i="5" l="1"/>
  <c r="L185" i="5"/>
  <c r="L95" i="5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K9" i="5" l="1"/>
  <c r="L9" i="5" s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  <c r="J9" i="5"/>
</calcChain>
</file>

<file path=xl/sharedStrings.xml><?xml version="1.0" encoding="utf-8"?>
<sst xmlns="http://schemas.openxmlformats.org/spreadsheetml/2006/main" count="1146" uniqueCount="674">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</sst>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9" fillId="0" borderId="0"/>
  </cellStyleXfs>
  <cellXfs count="263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"/>
  <sheetViews>
    <sheetView tabSelected="1" topLeftCell="A25" zoomScale="85" zoomScaleNormal="85" zoomScaleSheetLayoutView="100" workbookViewId="0">
      <selection activeCell="M40" sqref="M40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239" t="s">
        <v>0</v>
      </c>
      <c r="F1" s="239"/>
      <c r="G1" s="239"/>
      <c r="H1" s="239"/>
      <c r="I1" s="239"/>
      <c r="J1" s="239"/>
      <c r="K1" s="239"/>
      <c r="L1" s="239"/>
      <c r="M1" s="239"/>
    </row>
    <row r="2" spans="1:15" ht="18" customHeight="1" x14ac:dyDescent="0.25">
      <c r="A2" s="17" t="s">
        <v>136</v>
      </c>
      <c r="B2" s="17"/>
      <c r="C2" s="1"/>
      <c r="D2" s="18"/>
      <c r="E2" s="246" t="s">
        <v>1</v>
      </c>
      <c r="F2" s="246"/>
      <c r="G2" s="246"/>
      <c r="H2" s="246"/>
      <c r="I2" s="246"/>
      <c r="J2" s="246"/>
      <c r="K2" s="246"/>
      <c r="L2" s="246"/>
      <c r="M2" s="246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247" t="s">
        <v>651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261" t="s">
        <v>362</v>
      </c>
      <c r="I6" s="261"/>
      <c r="J6" s="261"/>
      <c r="K6" s="261"/>
      <c r="L6" s="34">
        <f>64.5/30</f>
        <v>2.15</v>
      </c>
      <c r="M6" s="32" t="s">
        <v>354</v>
      </c>
    </row>
    <row r="7" spans="1:15" s="30" customFormat="1" ht="39.75" customHeight="1" x14ac:dyDescent="0.25">
      <c r="A7" s="250" t="s">
        <v>135</v>
      </c>
      <c r="B7" s="252" t="s">
        <v>2</v>
      </c>
      <c r="C7" s="253"/>
      <c r="D7" s="250" t="s">
        <v>229</v>
      </c>
      <c r="E7" s="250" t="s">
        <v>3</v>
      </c>
      <c r="F7" s="249" t="s">
        <v>363</v>
      </c>
      <c r="G7" s="249"/>
      <c r="H7" s="256" t="s">
        <v>352</v>
      </c>
      <c r="I7" s="257"/>
      <c r="J7" s="258"/>
      <c r="K7" s="259" t="s">
        <v>353</v>
      </c>
      <c r="L7" s="250" t="s">
        <v>366</v>
      </c>
      <c r="M7" s="250" t="s">
        <v>4</v>
      </c>
    </row>
    <row r="8" spans="1:15" ht="32.25" customHeight="1" x14ac:dyDescent="0.25">
      <c r="A8" s="251"/>
      <c r="B8" s="254"/>
      <c r="C8" s="255"/>
      <c r="D8" s="251"/>
      <c r="E8" s="251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260"/>
      <c r="L8" s="251"/>
      <c r="M8" s="251"/>
      <c r="N8" s="15" t="s">
        <v>308</v>
      </c>
    </row>
    <row r="9" spans="1:15" ht="23.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 t="shared" ref="K9:K68" si="0"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1">H10+I10</f>
        <v>16</v>
      </c>
      <c r="K10" s="5">
        <f t="shared" si="0"/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1"/>
        <v>25</v>
      </c>
      <c r="K11" s="5">
        <f t="shared" si="0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1"/>
        <v>25</v>
      </c>
      <c r="K12" s="5">
        <f t="shared" si="0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1"/>
        <v>26</v>
      </c>
      <c r="K13" s="5">
        <f t="shared" si="0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1"/>
        <v>25</v>
      </c>
      <c r="K14" s="5">
        <f t="shared" si="0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1"/>
        <v>25</v>
      </c>
      <c r="K15" s="5">
        <f t="shared" si="0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1"/>
        <v>25</v>
      </c>
      <c r="K16" s="5">
        <f t="shared" si="0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1"/>
        <v>23</v>
      </c>
      <c r="K17" s="5">
        <f t="shared" si="0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1"/>
        <v>30</v>
      </c>
      <c r="K18" s="5">
        <f t="shared" si="0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1"/>
        <v>30</v>
      </c>
      <c r="K19" s="5">
        <f t="shared" si="0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1"/>
        <v>30</v>
      </c>
      <c r="K20" s="5">
        <f t="shared" si="0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1"/>
        <v>15</v>
      </c>
      <c r="K21" s="5">
        <f t="shared" si="0"/>
        <v>-5</v>
      </c>
      <c r="L21" s="6">
        <f>32.25+(K21*$L$6)</f>
        <v>21.5</v>
      </c>
      <c r="M21" s="12" t="s">
        <v>356</v>
      </c>
      <c r="O21" s="40"/>
    </row>
    <row r="22" spans="1:15" ht="23.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1"/>
        <v>25</v>
      </c>
      <c r="K22" s="5">
        <f t="shared" si="0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1"/>
        <v>30</v>
      </c>
      <c r="K23" s="5">
        <f t="shared" si="0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1"/>
        <v>30</v>
      </c>
      <c r="K24" s="5">
        <f t="shared" si="0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1"/>
        <v>25</v>
      </c>
      <c r="K25" s="5">
        <f t="shared" si="0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1"/>
        <v>30</v>
      </c>
      <c r="K26" s="5">
        <f t="shared" si="0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1"/>
        <v>25</v>
      </c>
      <c r="K27" s="5">
        <f t="shared" si="0"/>
        <v>0</v>
      </c>
      <c r="L27" s="6">
        <f t="shared" si="2"/>
        <v>64.5</v>
      </c>
      <c r="M27" s="12"/>
      <c r="O27" s="40"/>
    </row>
    <row r="28" spans="1:15" ht="23.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1"/>
        <v>25</v>
      </c>
      <c r="K28" s="5">
        <f t="shared" si="0"/>
        <v>-1</v>
      </c>
      <c r="L28" s="6">
        <f t="shared" si="2"/>
        <v>62.35</v>
      </c>
      <c r="M28" s="12"/>
      <c r="O28" s="40" t="s">
        <v>372</v>
      </c>
    </row>
    <row r="29" spans="1:15" ht="23.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1"/>
        <v>30</v>
      </c>
      <c r="K29" s="5">
        <f t="shared" si="0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1"/>
        <v>30</v>
      </c>
      <c r="K30" s="5">
        <f t="shared" si="0"/>
        <v>-8</v>
      </c>
      <c r="L30" s="6">
        <f t="shared" si="2"/>
        <v>47.3</v>
      </c>
      <c r="M30" s="12"/>
      <c r="O30" s="40"/>
    </row>
    <row r="31" spans="1:15" ht="34.5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1"/>
        <v>30</v>
      </c>
      <c r="K31" s="5">
        <f t="shared" si="0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1"/>
        <v>30</v>
      </c>
      <c r="K32" s="5">
        <f t="shared" si="0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customHeight="1" x14ac:dyDescent="0.25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1"/>
        <v>30</v>
      </c>
      <c r="K33" s="5">
        <f t="shared" si="0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1"/>
        <v>8</v>
      </c>
      <c r="K34" s="5">
        <f t="shared" si="0"/>
        <v>0</v>
      </c>
      <c r="L34" s="6">
        <f>32.25+(K34*$L$6)</f>
        <v>32.25</v>
      </c>
      <c r="M34" s="12" t="s">
        <v>365</v>
      </c>
      <c r="O34" s="40"/>
    </row>
    <row r="35" spans="1:19" ht="23.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1"/>
        <v>30</v>
      </c>
      <c r="K35" s="5">
        <f t="shared" si="0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1"/>
        <v>30</v>
      </c>
      <c r="K36" s="5">
        <f t="shared" si="0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1"/>
        <v>30</v>
      </c>
      <c r="K37" s="5">
        <f t="shared" si="0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1"/>
        <v>30</v>
      </c>
      <c r="K38" s="5">
        <f t="shared" si="0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1"/>
        <v>30</v>
      </c>
      <c r="K39" s="5">
        <f t="shared" si="0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1"/>
        <v>30</v>
      </c>
      <c r="K40" s="5">
        <f t="shared" si="0"/>
        <v>-2</v>
      </c>
      <c r="L40" s="6">
        <f t="shared" si="2"/>
        <v>60.2</v>
      </c>
      <c r="M40" s="12"/>
      <c r="N40" s="2" t="s">
        <v>309</v>
      </c>
      <c r="O40" s="243" t="s">
        <v>375</v>
      </c>
      <c r="P40" s="243"/>
      <c r="Q40" s="243"/>
      <c r="R40" s="243"/>
      <c r="S40" s="243"/>
    </row>
    <row r="41" spans="1:19" ht="23.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1"/>
        <v>30</v>
      </c>
      <c r="K41" s="5">
        <f t="shared" si="0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1"/>
        <v>30</v>
      </c>
      <c r="K42" s="5">
        <f t="shared" si="0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1"/>
        <v>30</v>
      </c>
      <c r="K43" s="5">
        <f t="shared" si="0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1"/>
        <v>30</v>
      </c>
      <c r="K44" s="5">
        <f t="shared" si="0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1"/>
        <v>30</v>
      </c>
      <c r="K45" s="5">
        <f t="shared" si="0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1"/>
        <v>30</v>
      </c>
      <c r="K46" s="5">
        <f t="shared" si="0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1"/>
        <v>30</v>
      </c>
      <c r="K47" s="5">
        <f t="shared" si="0"/>
        <v>-2</v>
      </c>
      <c r="L47" s="6">
        <f t="shared" si="2"/>
        <v>60.2</v>
      </c>
      <c r="M47" s="12"/>
      <c r="N47" s="2" t="s">
        <v>309</v>
      </c>
      <c r="O47" s="244"/>
      <c r="P47" s="245"/>
      <c r="Q47" s="245"/>
      <c r="R47" s="245"/>
      <c r="S47" s="245"/>
    </row>
    <row r="48" spans="1:19" ht="23.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1"/>
        <v>30</v>
      </c>
      <c r="K48" s="5">
        <f t="shared" si="0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1"/>
        <v>15</v>
      </c>
      <c r="K49" s="5">
        <f t="shared" si="0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1"/>
        <v>26</v>
      </c>
      <c r="K50" s="5">
        <f t="shared" si="0"/>
        <v>0</v>
      </c>
      <c r="L50" s="6">
        <f t="shared" si="2"/>
        <v>64.5</v>
      </c>
      <c r="M50" s="12"/>
      <c r="N50" s="2" t="s">
        <v>309</v>
      </c>
      <c r="O50" s="40"/>
    </row>
    <row r="51" spans="1:15" ht="36" customHeight="1" x14ac:dyDescent="0.25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1"/>
        <v>30</v>
      </c>
      <c r="K51" s="135">
        <f t="shared" si="0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customHeight="1" thickBot="1" x14ac:dyDescent="0.3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1"/>
        <v>30</v>
      </c>
      <c r="K52" s="229">
        <f t="shared" si="0"/>
        <v>0</v>
      </c>
      <c r="L52" s="230">
        <f t="shared" si="2"/>
        <v>64.5</v>
      </c>
      <c r="M52" s="231"/>
      <c r="O52" s="40"/>
    </row>
    <row r="53" spans="1:15" ht="23.1" customHeight="1" thickTop="1" x14ac:dyDescent="0.25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0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customHeight="1" x14ac:dyDescent="0.25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0"/>
        <v>0</v>
      </c>
      <c r="L54" s="6">
        <f t="shared" ref="L54:L68" si="4">64.5+(K54*$L$6)</f>
        <v>64.5</v>
      </c>
      <c r="M54" s="4"/>
    </row>
    <row r="55" spans="1:15" ht="23.1" customHeight="1" x14ac:dyDescent="0.25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0"/>
        <v>0</v>
      </c>
      <c r="L55" s="6">
        <f t="shared" si="4"/>
        <v>64.5</v>
      </c>
      <c r="M55" s="4"/>
    </row>
    <row r="56" spans="1:15" ht="23.1" customHeight="1" x14ac:dyDescent="0.25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0"/>
        <v>0</v>
      </c>
      <c r="L56" s="6">
        <f t="shared" si="4"/>
        <v>64.5</v>
      </c>
      <c r="M56" s="4"/>
    </row>
    <row r="57" spans="1:15" ht="23.1" customHeight="1" x14ac:dyDescent="0.25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0"/>
        <v>0</v>
      </c>
      <c r="L57" s="6">
        <f t="shared" si="4"/>
        <v>64.5</v>
      </c>
      <c r="M57" s="4"/>
    </row>
    <row r="58" spans="1:15" ht="23.1" customHeight="1" x14ac:dyDescent="0.25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0"/>
        <v>0</v>
      </c>
      <c r="L58" s="6">
        <f t="shared" si="4"/>
        <v>64.5</v>
      </c>
      <c r="M58" s="4"/>
    </row>
    <row r="59" spans="1:15" ht="23.1" customHeight="1" x14ac:dyDescent="0.25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0"/>
        <v>0</v>
      </c>
      <c r="L59" s="6">
        <f t="shared" si="4"/>
        <v>64.5</v>
      </c>
      <c r="M59" s="58"/>
    </row>
    <row r="60" spans="1:15" ht="23.1" customHeight="1" x14ac:dyDescent="0.25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0"/>
        <v>0</v>
      </c>
      <c r="L60" s="9">
        <v>38.700000000000003</v>
      </c>
      <c r="M60" s="4" t="s">
        <v>387</v>
      </c>
    </row>
    <row r="61" spans="1:15" ht="23.1" customHeight="1" x14ac:dyDescent="0.25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0"/>
        <v>0</v>
      </c>
      <c r="L61" s="9">
        <v>23.65</v>
      </c>
      <c r="M61" s="12" t="s">
        <v>389</v>
      </c>
    </row>
    <row r="62" spans="1:15" ht="23.1" customHeight="1" x14ac:dyDescent="0.25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0"/>
        <v>0</v>
      </c>
      <c r="L62" s="6">
        <f t="shared" si="4"/>
        <v>64.5</v>
      </c>
      <c r="M62" s="4"/>
    </row>
    <row r="63" spans="1:15" ht="23.1" customHeight="1" x14ac:dyDescent="0.25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0"/>
        <v>0</v>
      </c>
      <c r="L63" s="6">
        <f t="shared" si="4"/>
        <v>64.5</v>
      </c>
      <c r="M63" s="4"/>
    </row>
    <row r="64" spans="1:15" ht="23.1" customHeight="1" x14ac:dyDescent="0.25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0"/>
        <v>0</v>
      </c>
      <c r="L64" s="6">
        <f t="shared" si="4"/>
        <v>64.5</v>
      </c>
      <c r="M64" s="4"/>
    </row>
    <row r="65" spans="1:13" ht="23.1" customHeight="1" x14ac:dyDescent="0.25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0"/>
        <v>0</v>
      </c>
      <c r="L65" s="6">
        <f t="shared" si="4"/>
        <v>64.5</v>
      </c>
      <c r="M65" s="4"/>
    </row>
    <row r="66" spans="1:13" ht="23.1" customHeight="1" x14ac:dyDescent="0.25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0"/>
        <v>0</v>
      </c>
      <c r="L66" s="6">
        <f t="shared" si="4"/>
        <v>64.5</v>
      </c>
      <c r="M66" s="4"/>
    </row>
    <row r="67" spans="1:13" ht="23.1" customHeight="1" x14ac:dyDescent="0.25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0"/>
        <v>0</v>
      </c>
      <c r="L67" s="6">
        <f t="shared" si="4"/>
        <v>64.5</v>
      </c>
      <c r="M67" s="10"/>
    </row>
    <row r="68" spans="1:13" ht="23.1" customHeight="1" thickBot="1" x14ac:dyDescent="0.3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0"/>
        <v>0</v>
      </c>
      <c r="L68" s="137">
        <f t="shared" si="4"/>
        <v>64.5</v>
      </c>
      <c r="M68" s="43"/>
    </row>
    <row r="69" spans="1:13" ht="23.1" customHeight="1" thickTop="1" x14ac:dyDescent="0.25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customHeight="1" x14ac:dyDescent="0.25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customHeight="1" x14ac:dyDescent="0.25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customHeight="1" thickBot="1" x14ac:dyDescent="0.3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customHeight="1" thickTop="1" x14ac:dyDescent="0.25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customHeight="1" x14ac:dyDescent="0.25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customHeight="1" x14ac:dyDescent="0.25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customHeight="1" x14ac:dyDescent="0.25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customHeight="1" x14ac:dyDescent="0.25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 x14ac:dyDescent="0.25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customHeight="1" x14ac:dyDescent="0.25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customHeight="1" x14ac:dyDescent="0.25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customHeight="1" thickBot="1" x14ac:dyDescent="0.3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customHeight="1" thickTop="1" x14ac:dyDescent="0.25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customHeight="1" x14ac:dyDescent="0.25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customHeight="1" x14ac:dyDescent="0.25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 x14ac:dyDescent="0.25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customHeight="1" x14ac:dyDescent="0.25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customHeight="1" x14ac:dyDescent="0.25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customHeight="1" x14ac:dyDescent="0.25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 x14ac:dyDescent="0.25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customHeight="1" x14ac:dyDescent="0.25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customHeight="1" x14ac:dyDescent="0.25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customHeight="1" x14ac:dyDescent="0.25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 x14ac:dyDescent="0.25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 x14ac:dyDescent="0.25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customHeight="1" x14ac:dyDescent="0.25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customHeight="1" x14ac:dyDescent="0.25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customHeight="1" x14ac:dyDescent="0.25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customHeight="1" x14ac:dyDescent="0.25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customHeight="1" x14ac:dyDescent="0.25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customHeight="1" x14ac:dyDescent="0.25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customHeight="1" x14ac:dyDescent="0.25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 x14ac:dyDescent="0.25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customHeight="1" x14ac:dyDescent="0.25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customHeight="1" x14ac:dyDescent="0.25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customHeight="1" x14ac:dyDescent="0.25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customHeight="1" x14ac:dyDescent="0.25">
      <c r="A106" s="4">
        <v>98</v>
      </c>
      <c r="B106" s="81" t="s">
        <v>428</v>
      </c>
      <c r="C106" s="85" t="s">
        <v>218</v>
      </c>
      <c r="D106" s="234" t="s">
        <v>383</v>
      </c>
      <c r="E106" s="236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customHeight="1" x14ac:dyDescent="0.25">
      <c r="A107" s="4">
        <v>99</v>
      </c>
      <c r="B107" s="81" t="s">
        <v>430</v>
      </c>
      <c r="C107" s="85" t="s">
        <v>339</v>
      </c>
      <c r="D107" s="235"/>
      <c r="E107" s="237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customHeight="1" x14ac:dyDescent="0.25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 x14ac:dyDescent="0.25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 x14ac:dyDescent="0.25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 x14ac:dyDescent="0.25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 x14ac:dyDescent="0.25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 x14ac:dyDescent="0.25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customHeight="1" x14ac:dyDescent="0.25">
      <c r="A114" s="4">
        <v>106</v>
      </c>
      <c r="B114" s="93" t="s">
        <v>444</v>
      </c>
      <c r="C114" s="85" t="s">
        <v>445</v>
      </c>
      <c r="D114" s="94" t="s">
        <v>346</v>
      </c>
      <c r="E114" s="241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customHeight="1" x14ac:dyDescent="0.25">
      <c r="A115" s="4">
        <v>107</v>
      </c>
      <c r="B115" s="93" t="s">
        <v>342</v>
      </c>
      <c r="C115" s="85" t="s">
        <v>17</v>
      </c>
      <c r="D115" s="94" t="s">
        <v>346</v>
      </c>
      <c r="E115" s="242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customHeight="1" x14ac:dyDescent="0.25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customHeight="1" x14ac:dyDescent="0.25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 x14ac:dyDescent="0.25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 x14ac:dyDescent="0.25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 x14ac:dyDescent="0.25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customHeight="1" x14ac:dyDescent="0.25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 x14ac:dyDescent="0.25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customHeight="1" x14ac:dyDescent="0.25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customHeight="1" thickBot="1" x14ac:dyDescent="0.3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customHeight="1" thickTop="1" x14ac:dyDescent="0.25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customHeight="1" x14ac:dyDescent="0.25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customHeight="1" x14ac:dyDescent="0.25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customHeight="1" x14ac:dyDescent="0.25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3" ht="23.1" customHeight="1" x14ac:dyDescent="0.25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3" ht="23.1" customHeight="1" x14ac:dyDescent="0.25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3" ht="23.1" customHeight="1" x14ac:dyDescent="0.25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3" ht="23.1" customHeight="1" x14ac:dyDescent="0.25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3" ht="23.1" customHeight="1" x14ac:dyDescent="0.25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3" ht="23.1" customHeight="1" x14ac:dyDescent="0.25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3" ht="53.25" customHeight="1" x14ac:dyDescent="0.25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3" ht="23.1" customHeight="1" x14ac:dyDescent="0.25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3" s="40" customFormat="1" ht="36.75" customHeight="1" x14ac:dyDescent="0.25">
      <c r="A137" s="58">
        <v>129</v>
      </c>
      <c r="B137" s="216" t="s">
        <v>475</v>
      </c>
      <c r="C137" s="23" t="s">
        <v>203</v>
      </c>
      <c r="D137" s="262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58" t="s">
        <v>477</v>
      </c>
    </row>
    <row r="138" spans="1:13" ht="23.1" customHeight="1" x14ac:dyDescent="0.25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3" ht="23.1" customHeight="1" x14ac:dyDescent="0.25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3" ht="23.1" customHeight="1" x14ac:dyDescent="0.25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3" ht="23.1" customHeight="1" x14ac:dyDescent="0.25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3" ht="23.1" customHeight="1" x14ac:dyDescent="0.25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3" ht="23.1" customHeight="1" x14ac:dyDescent="0.25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3" ht="23.1" customHeight="1" x14ac:dyDescent="0.25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 x14ac:dyDescent="0.25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customHeight="1" x14ac:dyDescent="0.25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customHeight="1" x14ac:dyDescent="0.25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customHeight="1" x14ac:dyDescent="0.25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customHeight="1" x14ac:dyDescent="0.25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customHeight="1" x14ac:dyDescent="0.25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customHeight="1" x14ac:dyDescent="0.25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customHeight="1" x14ac:dyDescent="0.25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customHeight="1" x14ac:dyDescent="0.25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customHeight="1" x14ac:dyDescent="0.25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customHeight="1" x14ac:dyDescent="0.25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customHeight="1" x14ac:dyDescent="0.25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customHeight="1" x14ac:dyDescent="0.25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customHeight="1" x14ac:dyDescent="0.25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customHeight="1" x14ac:dyDescent="0.25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customHeight="1" x14ac:dyDescent="0.25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 x14ac:dyDescent="0.25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customHeight="1" x14ac:dyDescent="0.25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customHeight="1" x14ac:dyDescent="0.25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customHeight="1" x14ac:dyDescent="0.25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customHeight="1" x14ac:dyDescent="0.25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customHeight="1" x14ac:dyDescent="0.25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customHeight="1" x14ac:dyDescent="0.25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customHeight="1" x14ac:dyDescent="0.25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customHeight="1" x14ac:dyDescent="0.25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customHeight="1" x14ac:dyDescent="0.25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customHeight="1" thickBot="1" x14ac:dyDescent="0.3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customHeight="1" thickTop="1" x14ac:dyDescent="0.25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customHeight="1" x14ac:dyDescent="0.25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customHeight="1" x14ac:dyDescent="0.25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customHeight="1" x14ac:dyDescent="0.25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customHeight="1" x14ac:dyDescent="0.25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customHeight="1" x14ac:dyDescent="0.25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customHeight="1" x14ac:dyDescent="0.25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customHeight="1" x14ac:dyDescent="0.25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customHeight="1" x14ac:dyDescent="0.25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customHeight="1" x14ac:dyDescent="0.25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customHeight="1" x14ac:dyDescent="0.25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customHeight="1" x14ac:dyDescent="0.25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customHeight="1" x14ac:dyDescent="0.25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customHeight="1" x14ac:dyDescent="0.25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customHeight="1" x14ac:dyDescent="0.25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customHeight="1" x14ac:dyDescent="0.25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customHeight="1" x14ac:dyDescent="0.25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customHeight="1" x14ac:dyDescent="0.25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customHeight="1" x14ac:dyDescent="0.25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customHeight="1" x14ac:dyDescent="0.25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customHeight="1" x14ac:dyDescent="0.25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customHeight="1" x14ac:dyDescent="0.25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customHeight="1" thickBot="1" x14ac:dyDescent="0.3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customHeight="1" thickTop="1" x14ac:dyDescent="0.25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customHeight="1" x14ac:dyDescent="0.25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customHeight="1" x14ac:dyDescent="0.25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customHeight="1" x14ac:dyDescent="0.25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customHeight="1" x14ac:dyDescent="0.25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customHeight="1" x14ac:dyDescent="0.25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customHeight="1" x14ac:dyDescent="0.25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customHeight="1" x14ac:dyDescent="0.25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customHeight="1" x14ac:dyDescent="0.25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customHeight="1" x14ac:dyDescent="0.25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customHeight="1" x14ac:dyDescent="0.25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customHeight="1" x14ac:dyDescent="0.25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customHeight="1" x14ac:dyDescent="0.25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customHeight="1" x14ac:dyDescent="0.25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customHeight="1" x14ac:dyDescent="0.25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customHeight="1" x14ac:dyDescent="0.25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customHeight="1" x14ac:dyDescent="0.25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customHeight="1" x14ac:dyDescent="0.25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customHeight="1" x14ac:dyDescent="0.25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customHeight="1" x14ac:dyDescent="0.25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customHeight="1" x14ac:dyDescent="0.25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customHeight="1" x14ac:dyDescent="0.25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customHeight="1" x14ac:dyDescent="0.25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customHeight="1" x14ac:dyDescent="0.25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customHeight="1" x14ac:dyDescent="0.25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customHeight="1" x14ac:dyDescent="0.25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customHeight="1" x14ac:dyDescent="0.25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customHeight="1" x14ac:dyDescent="0.25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customHeight="1" x14ac:dyDescent="0.25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580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customHeight="1" x14ac:dyDescent="0.25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customHeight="1" x14ac:dyDescent="0.25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customHeight="1" x14ac:dyDescent="0.25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customHeight="1" x14ac:dyDescent="0.25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customHeight="1" x14ac:dyDescent="0.25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customHeight="1" x14ac:dyDescent="0.25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customHeight="1" x14ac:dyDescent="0.25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customHeight="1" x14ac:dyDescent="0.25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customHeight="1" x14ac:dyDescent="0.25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customHeight="1" x14ac:dyDescent="0.25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customHeight="1" x14ac:dyDescent="0.25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customHeight="1" x14ac:dyDescent="0.25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customHeight="1" x14ac:dyDescent="0.25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customHeight="1" x14ac:dyDescent="0.25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customHeight="1" x14ac:dyDescent="0.25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customHeight="1" x14ac:dyDescent="0.25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customHeight="1" x14ac:dyDescent="0.25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customHeight="1" x14ac:dyDescent="0.25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customHeight="1" x14ac:dyDescent="0.25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customHeight="1" x14ac:dyDescent="0.25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customHeight="1" x14ac:dyDescent="0.25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customHeight="1" x14ac:dyDescent="0.25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customHeight="1" x14ac:dyDescent="0.25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customHeight="1" x14ac:dyDescent="0.25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customHeight="1" x14ac:dyDescent="0.25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customHeight="1" x14ac:dyDescent="0.25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customHeight="1" x14ac:dyDescent="0.25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customHeight="1" x14ac:dyDescent="0.25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customHeight="1" x14ac:dyDescent="0.25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customHeight="1" x14ac:dyDescent="0.25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customHeight="1" x14ac:dyDescent="0.25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customHeight="1" x14ac:dyDescent="0.25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customHeight="1" thickBot="1" x14ac:dyDescent="0.3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customHeight="1" thickTop="1" x14ac:dyDescent="0.25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customHeight="1" x14ac:dyDescent="0.25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customHeight="1" x14ac:dyDescent="0.25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customHeight="1" x14ac:dyDescent="0.25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customHeight="1" x14ac:dyDescent="0.25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customHeight="1" x14ac:dyDescent="0.25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customHeight="1" x14ac:dyDescent="0.25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customHeight="1" x14ac:dyDescent="0.25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customHeight="1" x14ac:dyDescent="0.25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customHeight="1" x14ac:dyDescent="0.25">
      <c r="F267" s="240" t="s">
        <v>310</v>
      </c>
      <c r="G267" s="240"/>
      <c r="H267" s="240"/>
      <c r="I267" s="240"/>
      <c r="J267" s="240"/>
      <c r="K267" s="240"/>
      <c r="L267" s="240"/>
      <c r="M267" s="240"/>
    </row>
    <row r="268" spans="1:15" ht="24" customHeight="1" x14ac:dyDescent="0.25">
      <c r="B268" s="238"/>
      <c r="C268" s="238"/>
      <c r="D268" s="238"/>
      <c r="E268" s="3"/>
      <c r="F268" s="239" t="s">
        <v>287</v>
      </c>
      <c r="G268" s="239"/>
      <c r="H268" s="239"/>
      <c r="I268" s="239"/>
      <c r="J268" s="239"/>
      <c r="K268" s="239"/>
      <c r="L268" s="239"/>
      <c r="M268" s="239"/>
    </row>
    <row r="269" spans="1:15" x14ac:dyDescent="0.2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 x14ac:dyDescent="0.25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 x14ac:dyDescent="0.25">
      <c r="F271" s="1"/>
      <c r="G271" s="1"/>
      <c r="H271" s="1"/>
      <c r="I271" s="1"/>
      <c r="J271" s="1"/>
      <c r="K271" s="1"/>
      <c r="L271" s="1"/>
      <c r="M271" s="1"/>
    </row>
    <row r="272" spans="1:15" x14ac:dyDescent="0.25">
      <c r="F272" s="1"/>
      <c r="G272" s="1"/>
      <c r="H272" s="1"/>
      <c r="I272" s="1"/>
      <c r="J272" s="1"/>
      <c r="K272" s="1"/>
      <c r="L272" s="1"/>
      <c r="M272" s="1"/>
    </row>
    <row r="273" spans="2:13" x14ac:dyDescent="0.25">
      <c r="F273" s="1"/>
      <c r="G273" s="1"/>
      <c r="H273" s="1"/>
      <c r="I273" s="1"/>
      <c r="J273" s="1"/>
      <c r="K273" s="1"/>
      <c r="L273" s="1"/>
      <c r="M273" s="1"/>
    </row>
    <row r="274" spans="2:13" x14ac:dyDescent="0.25">
      <c r="B274" s="238"/>
      <c r="C274" s="238"/>
      <c r="D274" s="238"/>
      <c r="F274" s="239" t="s">
        <v>380</v>
      </c>
      <c r="G274" s="239"/>
      <c r="H274" s="239"/>
      <c r="I274" s="239"/>
      <c r="J274" s="239"/>
      <c r="K274" s="239"/>
      <c r="L274" s="239"/>
      <c r="M274" s="239"/>
    </row>
    <row r="275" spans="2:13" x14ac:dyDescent="0.25">
      <c r="F275" s="1"/>
      <c r="G275" s="1"/>
      <c r="H275" s="1"/>
      <c r="I275" s="1"/>
      <c r="J275" s="19"/>
      <c r="K275" s="19"/>
      <c r="L275" s="19"/>
      <c r="M275" s="1"/>
    </row>
  </sheetData>
  <autoFilter ref="A7:S8">
    <filterColumn colId="1" showButton="0"/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D106:D107"/>
    <mergeCell ref="E106:E107"/>
    <mergeCell ref="B274:D274"/>
    <mergeCell ref="B268:D268"/>
    <mergeCell ref="F268:M268"/>
    <mergeCell ref="F267:M267"/>
    <mergeCell ref="F274:M274"/>
    <mergeCell ref="E114:E115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2019-07-19T03:52:59Z</cp:lastPrinted>
  <dcterms:created xsi:type="dcterms:W3CDTF">2016-10-10T01:42:22Z</dcterms:created>
  <dcterms:modified xsi:type="dcterms:W3CDTF">2019-07-26T08:19:55Z</dcterms:modified>
</cp:coreProperties>
</file>